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 codeName="{E757BCB4-07E6-AE0B-56E0-F0EEF7A6E26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texasforestservice.sharepoint.com/sites/Share-AssociateDirectorsOffice-FIAD/Documents/Guidelines/Draft Guidelines - IN PROGRESS/Publish/"/>
    </mc:Choice>
  </mc:AlternateContent>
  <xr:revisionPtr revIDLastSave="11" documentId="8_{EABF0529-20B8-432C-B70C-E6755CB3929A}" xr6:coauthVersionLast="47" xr6:coauthVersionMax="47" xr10:uidLastSave="{C053CF1F-96EA-48B9-80D8-B63616E3CFC3}"/>
  <bookViews>
    <workbookView xWindow="-120" yWindow="-120" windowWidth="29040" windowHeight="15840" tabRatio="599" xr2:uid="{00000000-000D-0000-FFFF-FFFF00000000}"/>
  </bookViews>
  <sheets>
    <sheet name="Matrix" sheetId="1" r:id="rId1"/>
  </sheets>
  <definedNames>
    <definedName name="Applicants">Matrix!$B$14:$AA$113</definedName>
    <definedName name="_xlnm.Print_Area" localSheetId="0">Matrix!$A$1:$AA$115</definedName>
    <definedName name="_xlnm.Print_Titles" localSheetId="0">Matrix!$1:$13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Z3" i="1" l="1"/>
  <c r="X115" i="1" l="1"/>
</calcChain>
</file>

<file path=xl/sharedStrings.xml><?xml version="1.0" encoding="utf-8"?>
<sst xmlns="http://schemas.openxmlformats.org/spreadsheetml/2006/main" count="24" uniqueCount="23">
  <si>
    <t>Application Evaluation Matrix</t>
  </si>
  <si>
    <t xml:space="preserve">Assigned Weight </t>
  </si>
  <si>
    <t>Former Foster Child Preference Claimed</t>
  </si>
  <si>
    <t>Applicant Name</t>
  </si>
  <si>
    <t xml:space="preserve">Title:  </t>
  </si>
  <si>
    <t xml:space="preserve">Location:  </t>
  </si>
  <si>
    <t>All Minimum Requirements Met?</t>
  </si>
  <si>
    <t>Y/N</t>
  </si>
  <si>
    <t>n</t>
  </si>
  <si>
    <t>Y</t>
  </si>
  <si>
    <t>N</t>
  </si>
  <si>
    <t>y</t>
  </si>
  <si>
    <t>APPLICATION  SCORE</t>
  </si>
  <si>
    <t>Comments</t>
  </si>
  <si>
    <t xml:space="preserve">    </t>
  </si>
  <si>
    <t>Other Information</t>
  </si>
  <si>
    <t>Essential Categories</t>
  </si>
  <si>
    <t>Number of Applicants to Interview:</t>
  </si>
  <si>
    <t>Y/N or P</t>
  </si>
  <si>
    <t>P</t>
  </si>
  <si>
    <t>Number of Military Preference Applicants Required to Interview:</t>
  </si>
  <si>
    <t>Military Preference Claimed</t>
  </si>
  <si>
    <t>Revised 11/01/2023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</si>
</sst>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name val="Arial"/>
      <family val="2"/>
    </font>
    <font>
      <i/>
      <sz val="14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rgb="FF800000"/>
      <name val="Arial"/>
      <family val="2"/>
    </font>
    <font>
      <i/>
      <sz val="14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1" fontId="0" fillId="2" borderId="0" xfId="0" applyNumberFormat="1" applyFill="1" applyAlignment="1">
      <alignment horizontal="centerContinuous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1" fontId="0" fillId="2" borderId="0" xfId="0" applyNumberForma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1" fontId="0" fillId="2" borderId="0" xfId="0" applyNumberFormat="1" applyFill="1" applyProtection="1">
      <protection locked="0"/>
    </xf>
    <xf numFmtId="0" fontId="1" fillId="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wrapText="1"/>
      <protection locked="0"/>
    </xf>
    <xf numFmtId="49" fontId="5" fillId="0" borderId="8" xfId="0" applyNumberFormat="1" applyFont="1" applyBorder="1" applyAlignment="1" applyProtection="1">
      <alignment horizontal="left" wrapText="1"/>
      <protection locked="0"/>
    </xf>
    <xf numFmtId="49" fontId="5" fillId="0" borderId="9" xfId="0" applyNumberFormat="1" applyFont="1" applyBorder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49" fontId="5" fillId="0" borderId="12" xfId="0" applyNumberFormat="1" applyFont="1" applyBorder="1" applyAlignment="1" applyProtection="1">
      <alignment wrapText="1"/>
      <protection locked="0"/>
    </xf>
    <xf numFmtId="49" fontId="5" fillId="0" borderId="13" xfId="0" applyNumberFormat="1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left" wrapText="1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5" fillId="3" borderId="7" xfId="0" applyNumberFormat="1" applyFont="1" applyFill="1" applyBorder="1" applyAlignment="1" applyProtection="1">
      <alignment horizontal="center"/>
      <protection locked="0"/>
    </xf>
    <xf numFmtId="1" fontId="5" fillId="3" borderId="8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10" xfId="0" applyNumberFormat="1" applyFon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1" fontId="4" fillId="3" borderId="13" xfId="0" applyNumberFormat="1" applyFont="1" applyFill="1" applyBorder="1" applyAlignment="1" applyProtection="1">
      <alignment horizontal="center" vertical="center"/>
      <protection locked="0"/>
    </xf>
    <xf numFmtId="1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4" fillId="3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1" fontId="9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1" fontId="4" fillId="3" borderId="12" xfId="0" applyNumberFormat="1" applyFont="1" applyFill="1" applyBorder="1" applyAlignment="1">
      <alignment horizontal="center" vertical="center" wrapText="1"/>
    </xf>
    <xf numFmtId="0" fontId="10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1" fontId="8" fillId="5" borderId="27" xfId="0" applyNumberFormat="1" applyFont="1" applyFill="1" applyBorder="1" applyAlignment="1" applyProtection="1">
      <alignment horizontal="center"/>
      <protection hidden="1"/>
    </xf>
    <xf numFmtId="1" fontId="8" fillId="5" borderId="28" xfId="0" applyNumberFormat="1" applyFont="1" applyFill="1" applyBorder="1" applyAlignment="1" applyProtection="1">
      <alignment horizontal="center"/>
      <protection hidden="1"/>
    </xf>
    <xf numFmtId="1" fontId="4" fillId="3" borderId="6" xfId="0" applyNumberFormat="1" applyFont="1" applyFill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1" fontId="4" fillId="3" borderId="8" xfId="0" applyNumberFormat="1" applyFont="1" applyFill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1" fontId="4" fillId="3" borderId="18" xfId="0" applyNumberFormat="1" applyFont="1" applyFill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49" fontId="4" fillId="3" borderId="15" xfId="0" applyNumberFormat="1" applyFont="1" applyFill="1" applyBorder="1" applyAlignment="1" applyProtection="1">
      <alignment horizontal="center" textRotation="90" wrapText="1"/>
      <protection locked="0"/>
    </xf>
    <xf numFmtId="49" fontId="5" fillId="0" borderId="16" xfId="0" applyNumberFormat="1" applyFont="1" applyBorder="1" applyAlignment="1" applyProtection="1">
      <alignment horizontal="center" textRotation="90" wrapText="1"/>
      <protection locked="0"/>
    </xf>
    <xf numFmtId="49" fontId="4" fillId="3" borderId="7" xfId="0" applyNumberFormat="1" applyFont="1" applyFill="1" applyBorder="1" applyAlignment="1" applyProtection="1">
      <alignment horizontal="center" textRotation="90" wrapText="1"/>
      <protection locked="0"/>
    </xf>
    <xf numFmtId="49" fontId="5" fillId="0" borderId="10" xfId="0" applyNumberFormat="1" applyFont="1" applyBorder="1" applyAlignment="1" applyProtection="1">
      <alignment horizontal="center" textRotation="90" wrapText="1"/>
      <protection locked="0"/>
    </xf>
    <xf numFmtId="1" fontId="4" fillId="3" borderId="3" xfId="0" applyNumberFormat="1" applyFont="1" applyFill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1" fontId="8" fillId="5" borderId="27" xfId="0" applyNumberFormat="1" applyFont="1" applyFill="1" applyBorder="1" applyAlignment="1" applyProtection="1">
      <alignment horizontal="center"/>
      <protection locked="0"/>
    </xf>
    <xf numFmtId="1" fontId="8" fillId="5" borderId="28" xfId="0" applyNumberFormat="1" applyFont="1" applyFill="1" applyBorder="1" applyAlignment="1" applyProtection="1">
      <alignment horizontal="center"/>
      <protection locked="0"/>
    </xf>
    <xf numFmtId="1" fontId="9" fillId="2" borderId="29" xfId="0" applyNumberFormat="1" applyFont="1" applyFill="1" applyBorder="1" applyAlignment="1" applyProtection="1">
      <alignment horizontal="right" wrapText="1"/>
      <protection locked="0"/>
    </xf>
    <xf numFmtId="1" fontId="9" fillId="2" borderId="0" xfId="0" applyNumberFormat="1" applyFont="1" applyFill="1" applyAlignment="1" applyProtection="1">
      <alignment horizontal="right" wrapText="1"/>
      <protection locked="0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textRotation="90" wrapText="1"/>
      <protection locked="0"/>
    </xf>
    <xf numFmtId="49" fontId="5" fillId="0" borderId="9" xfId="0" applyNumberFormat="1" applyFont="1" applyBorder="1" applyAlignment="1" applyProtection="1">
      <alignment horizontal="center" textRotation="90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textRotation="90"/>
      <protection locked="0"/>
    </xf>
    <xf numFmtId="49" fontId="4" fillId="3" borderId="10" xfId="0" applyNumberFormat="1" applyFont="1" applyFill="1" applyBorder="1" applyAlignment="1" applyProtection="1">
      <alignment horizont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422910</xdr:colOff>
      <xdr:row>2</xdr:row>
      <xdr:rowOff>259080</xdr:rowOff>
    </xdr:to>
    <xdr:pic>
      <xdr:nvPicPr>
        <xdr:cNvPr id="4" name="Picture 3" descr="S:\Associate Director's Office\Administrative Procedures\Draft Admin Procedures\Admin Proc Tools\TFS Logo\TFS_RGB-maroon_gray_typ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" y="152400"/>
          <a:ext cx="1863090" cy="41148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11</xdr:row>
          <xdr:rowOff>0</xdr:rowOff>
        </xdr:from>
        <xdr:to>
          <xdr:col>23</xdr:col>
          <xdr:colOff>590550</xdr:colOff>
          <xdr:row>11</xdr:row>
          <xdr:rowOff>276225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11</xdr:row>
          <xdr:rowOff>38100</xdr:rowOff>
        </xdr:from>
        <xdr:to>
          <xdr:col>2</xdr:col>
          <xdr:colOff>219075</xdr:colOff>
          <xdr:row>12</xdr:row>
          <xdr:rowOff>9525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Sort Name Alphabetically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15"/>
  <sheetViews>
    <sheetView tabSelected="1" zoomScale="115" zoomScaleNormal="115" workbookViewId="0">
      <selection activeCell="B4" sqref="B4"/>
    </sheetView>
  </sheetViews>
  <sheetFormatPr defaultColWidth="9.140625" defaultRowHeight="12.75" x14ac:dyDescent="0.2"/>
  <cols>
    <col min="1" max="1" width="8.28515625" style="3" customWidth="1"/>
    <col min="2" max="2" width="21" style="3" customWidth="1"/>
    <col min="3" max="3" width="20.42578125" style="3" customWidth="1"/>
    <col min="4" max="4" width="19.42578125" style="7" customWidth="1"/>
    <col min="5" max="5" width="3.28515625" style="7" customWidth="1"/>
    <col min="6" max="22" width="3.7109375" style="7" customWidth="1"/>
    <col min="23" max="23" width="1" style="7" customWidth="1"/>
    <col min="24" max="24" width="8.7109375" style="3" customWidth="1"/>
    <col min="25" max="25" width="0.85546875" style="7" customWidth="1"/>
    <col min="26" max="26" width="4" style="7" customWidth="1"/>
    <col min="27" max="27" width="4.28515625" style="3" customWidth="1"/>
    <col min="28" max="28" width="9.140625" style="3" customWidth="1"/>
    <col min="29" max="29" width="10" style="3" customWidth="1"/>
    <col min="30" max="30" width="9.140625" style="3" customWidth="1"/>
    <col min="31" max="31" width="9.140625" style="3" hidden="1" customWidth="1"/>
    <col min="32" max="16384" width="9.140625" style="3"/>
  </cols>
  <sheetData>
    <row r="1" spans="1:31" ht="12" customHeight="1" x14ac:dyDescent="0.2">
      <c r="A1" s="9"/>
      <c r="B1" s="9"/>
      <c r="C1" s="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5"/>
      <c r="Z1" s="5"/>
    </row>
    <row r="2" spans="1:31" ht="12" customHeight="1" thickBot="1" x14ac:dyDescent="0.3">
      <c r="A2" s="48"/>
      <c r="B2" s="12"/>
      <c r="C2" s="1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5"/>
      <c r="Z2" s="5"/>
    </row>
    <row r="3" spans="1:31" ht="44.45" customHeight="1" thickTop="1" thickBot="1" x14ac:dyDescent="0.35">
      <c r="A3" s="48"/>
      <c r="B3" s="10" t="s">
        <v>0</v>
      </c>
      <c r="C3" s="10"/>
      <c r="F3" s="57" t="s">
        <v>17</v>
      </c>
      <c r="G3" s="5"/>
      <c r="H3" s="5"/>
      <c r="I3" s="5"/>
      <c r="J3" s="5"/>
      <c r="K3" s="5"/>
      <c r="L3" s="5"/>
      <c r="M3" s="5"/>
      <c r="N3" s="1"/>
      <c r="O3" s="74"/>
      <c r="P3" s="75"/>
      <c r="Q3" s="76" t="s">
        <v>20</v>
      </c>
      <c r="R3" s="77"/>
      <c r="S3" s="77"/>
      <c r="T3" s="77"/>
      <c r="U3" s="77"/>
      <c r="V3" s="77"/>
      <c r="W3" s="77"/>
      <c r="X3" s="77"/>
      <c r="Y3" s="5"/>
      <c r="Z3" s="58" t="str">
        <f>IF($O$3= ""," ",IF($O$3=0,"0",IF($O$3=1,"1",IF($O$3=2,"1",IF($O$3=3,"1",IF($O$3=4,"1",IF($O$3=5,"1",IF($O$3=6,"1",IF($O$3&gt;6,ROUNDUP($O$3*0.2,0))))))))))</f>
        <v xml:space="preserve"> </v>
      </c>
      <c r="AA3" s="59"/>
    </row>
    <row r="4" spans="1:31" s="4" customFormat="1" ht="20.25" thickTop="1" thickBot="1" x14ac:dyDescent="0.35">
      <c r="A4" s="10"/>
      <c r="B4" s="8" t="s">
        <v>22</v>
      </c>
      <c r="C4" s="8"/>
      <c r="Q4" s="53"/>
      <c r="R4" s="54"/>
      <c r="S4" s="54"/>
      <c r="T4" s="54"/>
      <c r="U4" s="54"/>
      <c r="V4" s="54"/>
      <c r="W4" s="54"/>
      <c r="X4" s="54"/>
    </row>
    <row r="5" spans="1:31" ht="8.4499999999999993" hidden="1" customHeight="1" thickBot="1" x14ac:dyDescent="0.25">
      <c r="A5" s="49"/>
      <c r="B5" s="2"/>
      <c r="C5" s="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5"/>
      <c r="Z5" s="5"/>
    </row>
    <row r="6" spans="1:31" x14ac:dyDescent="0.2">
      <c r="A6" s="50" t="s">
        <v>4</v>
      </c>
      <c r="B6" s="80"/>
      <c r="C6" s="81"/>
      <c r="D6" s="82"/>
      <c r="E6" s="92" t="s">
        <v>16</v>
      </c>
      <c r="F6" s="86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7"/>
      <c r="V6" s="64" t="s">
        <v>6</v>
      </c>
      <c r="W6" s="42"/>
      <c r="X6" s="71" t="s">
        <v>12</v>
      </c>
      <c r="Y6" s="43"/>
      <c r="Z6" s="60" t="s">
        <v>21</v>
      </c>
      <c r="AA6" s="62" t="s">
        <v>2</v>
      </c>
      <c r="AE6" s="3" t="s">
        <v>9</v>
      </c>
    </row>
    <row r="7" spans="1:31" ht="15.6" customHeight="1" x14ac:dyDescent="0.2">
      <c r="A7" s="50"/>
      <c r="B7" s="83"/>
      <c r="C7" s="84"/>
      <c r="D7" s="85"/>
      <c r="E7" s="92"/>
      <c r="F7" s="87"/>
      <c r="G7" s="93"/>
      <c r="H7" s="9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8"/>
      <c r="V7" s="65"/>
      <c r="W7" s="42"/>
      <c r="X7" s="72"/>
      <c r="Y7" s="43"/>
      <c r="Z7" s="61"/>
      <c r="AA7" s="63"/>
      <c r="AE7" s="3" t="s">
        <v>10</v>
      </c>
    </row>
    <row r="8" spans="1:31" x14ac:dyDescent="0.2">
      <c r="A8" s="50" t="s">
        <v>5</v>
      </c>
      <c r="B8" s="83"/>
      <c r="C8" s="84"/>
      <c r="D8" s="85"/>
      <c r="E8" s="92"/>
      <c r="F8" s="87"/>
      <c r="G8" s="93"/>
      <c r="H8" s="9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8"/>
      <c r="V8" s="65"/>
      <c r="W8" s="42"/>
      <c r="X8" s="72"/>
      <c r="Y8" s="43"/>
      <c r="Z8" s="61"/>
      <c r="AA8" s="63"/>
      <c r="AE8" s="3" t="s">
        <v>11</v>
      </c>
    </row>
    <row r="9" spans="1:31" ht="15" customHeight="1" x14ac:dyDescent="0.2">
      <c r="A9" s="50"/>
      <c r="B9" s="83"/>
      <c r="C9" s="84"/>
      <c r="D9" s="85"/>
      <c r="E9" s="92"/>
      <c r="F9" s="87"/>
      <c r="G9" s="93"/>
      <c r="H9" s="9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8"/>
      <c r="V9" s="65"/>
      <c r="W9" s="42"/>
      <c r="X9" s="72"/>
      <c r="Y9" s="43"/>
      <c r="Z9" s="61"/>
      <c r="AA9" s="63"/>
      <c r="AE9" s="3" t="s">
        <v>8</v>
      </c>
    </row>
    <row r="10" spans="1:31" ht="10.9" customHeight="1" x14ac:dyDescent="0.2">
      <c r="A10" s="50"/>
      <c r="B10" s="37"/>
      <c r="C10" s="90"/>
      <c r="D10" s="91"/>
      <c r="E10" s="92"/>
      <c r="F10" s="87"/>
      <c r="G10" s="93"/>
      <c r="H10" s="9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68"/>
      <c r="V10" s="65"/>
      <c r="W10" s="42"/>
      <c r="X10" s="72"/>
      <c r="Y10" s="43"/>
      <c r="Z10" s="61"/>
      <c r="AA10" s="63"/>
      <c r="AE10" s="56" t="s">
        <v>19</v>
      </c>
    </row>
    <row r="11" spans="1:31" ht="32.450000000000003" customHeight="1" thickBot="1" x14ac:dyDescent="0.25">
      <c r="A11" s="51"/>
      <c r="B11" s="36"/>
      <c r="C11" s="88"/>
      <c r="D11" s="89"/>
      <c r="E11" s="92"/>
      <c r="F11" s="87"/>
      <c r="G11" s="93"/>
      <c r="H11" s="9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68"/>
      <c r="V11" s="66"/>
      <c r="W11" s="42"/>
      <c r="X11" s="73"/>
      <c r="Y11" s="43"/>
      <c r="Z11" s="61"/>
      <c r="AA11" s="63"/>
    </row>
    <row r="12" spans="1:31" s="2" customFormat="1" ht="22.15" customHeight="1" thickBot="1" x14ac:dyDescent="0.25">
      <c r="A12" s="43"/>
      <c r="B12" s="39" t="s">
        <v>14</v>
      </c>
      <c r="C12" s="39"/>
      <c r="D12" s="78" t="s">
        <v>1</v>
      </c>
      <c r="E12" s="79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44" t="s">
        <v>7</v>
      </c>
      <c r="W12" s="45"/>
      <c r="X12" s="46"/>
      <c r="Y12" s="47"/>
      <c r="Z12" s="55" t="s">
        <v>18</v>
      </c>
      <c r="AA12" s="44" t="s">
        <v>7</v>
      </c>
    </row>
    <row r="13" spans="1:31" ht="13.15" customHeight="1" thickBot="1" x14ac:dyDescent="0.25">
      <c r="A13" s="52"/>
      <c r="B13" s="40" t="s">
        <v>3</v>
      </c>
      <c r="C13" s="40" t="s">
        <v>15</v>
      </c>
      <c r="D13" s="40" t="s">
        <v>13</v>
      </c>
      <c r="E13" s="4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14"/>
      <c r="Z13" s="14"/>
      <c r="AA13" s="13"/>
    </row>
    <row r="14" spans="1:31" ht="13.5" thickBot="1" x14ac:dyDescent="0.25">
      <c r="A14" s="40">
        <v>1</v>
      </c>
      <c r="B14" s="15"/>
      <c r="C14" s="16"/>
      <c r="D14" s="17"/>
      <c r="E14" s="1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X14" s="38">
        <f t="shared" ref="X14:X45" si="0">IF((V14="Y"),(SUM($F$12*F14)+($G$12*G14)+($H$12*H14)+($I$12*I14)+($J$12*J14)+($K$12*K14)+($L$12*L14)+($M$12*M14)+($N$12*N14)+($O$12*O14)+($P$12*P14)+($Q$12*Q14)+($R$12*R14)+($S$12*S14)+($T$12*T14)+($U$12*U14)) + IF(Z14="P",1000,0),0)</f>
        <v>0</v>
      </c>
      <c r="Y14" s="14"/>
      <c r="Z14" s="24"/>
      <c r="AA14" s="26"/>
      <c r="AD14" s="11"/>
    </row>
    <row r="15" spans="1:31" ht="13.5" thickBot="1" x14ac:dyDescent="0.25">
      <c r="A15" s="40">
        <v>2</v>
      </c>
      <c r="B15" s="18"/>
      <c r="C15" s="19"/>
      <c r="D15" s="20"/>
      <c r="E15" s="1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X15" s="38">
        <f t="shared" si="0"/>
        <v>0</v>
      </c>
      <c r="Y15" s="14"/>
      <c r="Z15" s="27"/>
      <c r="AA15" s="29"/>
    </row>
    <row r="16" spans="1:31" ht="13.5" thickBot="1" x14ac:dyDescent="0.25">
      <c r="A16" s="40">
        <v>3</v>
      </c>
      <c r="B16" s="18"/>
      <c r="C16" s="19"/>
      <c r="D16" s="20"/>
      <c r="E16" s="14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X16" s="38">
        <f t="shared" si="0"/>
        <v>0</v>
      </c>
      <c r="Y16" s="14"/>
      <c r="Z16" s="27"/>
      <c r="AA16" s="29"/>
    </row>
    <row r="17" spans="1:27" ht="13.5" thickBot="1" x14ac:dyDescent="0.25">
      <c r="A17" s="40">
        <v>4</v>
      </c>
      <c r="B17" s="18"/>
      <c r="C17" s="19"/>
      <c r="D17" s="20"/>
      <c r="E17" s="14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X17" s="38">
        <f t="shared" si="0"/>
        <v>0</v>
      </c>
      <c r="Y17" s="14"/>
      <c r="Z17" s="27"/>
      <c r="AA17" s="29"/>
    </row>
    <row r="18" spans="1:27" ht="13.5" thickBot="1" x14ac:dyDescent="0.25">
      <c r="A18" s="40">
        <v>5</v>
      </c>
      <c r="B18" s="18"/>
      <c r="C18" s="19"/>
      <c r="D18" s="20"/>
      <c r="E18" s="14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X18" s="38">
        <f t="shared" si="0"/>
        <v>0</v>
      </c>
      <c r="Y18" s="14"/>
      <c r="Z18" s="27"/>
      <c r="AA18" s="29"/>
    </row>
    <row r="19" spans="1:27" ht="13.5" thickBot="1" x14ac:dyDescent="0.25">
      <c r="A19" s="40">
        <v>6</v>
      </c>
      <c r="B19" s="18"/>
      <c r="C19" s="19"/>
      <c r="D19" s="20"/>
      <c r="E19" s="14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X19" s="38">
        <f t="shared" si="0"/>
        <v>0</v>
      </c>
      <c r="Y19" s="14"/>
      <c r="Z19" s="27"/>
      <c r="AA19" s="29"/>
    </row>
    <row r="20" spans="1:27" ht="13.5" thickBot="1" x14ac:dyDescent="0.25">
      <c r="A20" s="40">
        <v>7</v>
      </c>
      <c r="B20" s="18"/>
      <c r="C20" s="19"/>
      <c r="D20" s="20"/>
      <c r="E20" s="14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9"/>
      <c r="X20" s="38">
        <f t="shared" si="0"/>
        <v>0</v>
      </c>
      <c r="Y20" s="14"/>
      <c r="Z20" s="27"/>
      <c r="AA20" s="29"/>
    </row>
    <row r="21" spans="1:27" ht="13.5" thickBot="1" x14ac:dyDescent="0.25">
      <c r="A21" s="40">
        <v>8</v>
      </c>
      <c r="B21" s="18"/>
      <c r="C21" s="19"/>
      <c r="D21" s="20"/>
      <c r="E21" s="14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X21" s="38">
        <f t="shared" si="0"/>
        <v>0</v>
      </c>
      <c r="Y21" s="14"/>
      <c r="Z21" s="27"/>
      <c r="AA21" s="29"/>
    </row>
    <row r="22" spans="1:27" ht="13.5" thickBot="1" x14ac:dyDescent="0.25">
      <c r="A22" s="40">
        <v>9</v>
      </c>
      <c r="B22" s="18"/>
      <c r="C22" s="19"/>
      <c r="D22" s="20"/>
      <c r="E22" s="14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  <c r="X22" s="38">
        <f t="shared" si="0"/>
        <v>0</v>
      </c>
      <c r="Y22" s="14"/>
      <c r="Z22" s="27"/>
      <c r="AA22" s="29"/>
    </row>
    <row r="23" spans="1:27" ht="13.5" thickBot="1" x14ac:dyDescent="0.25">
      <c r="A23" s="40">
        <v>10</v>
      </c>
      <c r="B23" s="18"/>
      <c r="C23" s="19"/>
      <c r="D23" s="20"/>
      <c r="E23" s="14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X23" s="38">
        <f t="shared" si="0"/>
        <v>0</v>
      </c>
      <c r="Y23" s="14"/>
      <c r="Z23" s="27"/>
      <c r="AA23" s="29"/>
    </row>
    <row r="24" spans="1:27" ht="13.5" thickBot="1" x14ac:dyDescent="0.25">
      <c r="A24" s="40">
        <v>11</v>
      </c>
      <c r="B24" s="18"/>
      <c r="C24" s="19"/>
      <c r="D24" s="20"/>
      <c r="E24" s="14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  <c r="X24" s="38">
        <f t="shared" si="0"/>
        <v>0</v>
      </c>
      <c r="Y24" s="14"/>
      <c r="Z24" s="27"/>
      <c r="AA24" s="29"/>
    </row>
    <row r="25" spans="1:27" ht="13.5" thickBot="1" x14ac:dyDescent="0.25">
      <c r="A25" s="40">
        <v>12</v>
      </c>
      <c r="B25" s="18"/>
      <c r="C25" s="19"/>
      <c r="D25" s="20"/>
      <c r="E25" s="14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9"/>
      <c r="X25" s="38">
        <f t="shared" si="0"/>
        <v>0</v>
      </c>
      <c r="Y25" s="14"/>
      <c r="Z25" s="27"/>
      <c r="AA25" s="29"/>
    </row>
    <row r="26" spans="1:27" ht="13.5" thickBot="1" x14ac:dyDescent="0.25">
      <c r="A26" s="40">
        <v>13</v>
      </c>
      <c r="B26" s="18"/>
      <c r="C26" s="19"/>
      <c r="D26" s="20"/>
      <c r="E26" s="14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9"/>
      <c r="X26" s="38">
        <f t="shared" si="0"/>
        <v>0</v>
      </c>
      <c r="Y26" s="14"/>
      <c r="Z26" s="27"/>
      <c r="AA26" s="29"/>
    </row>
    <row r="27" spans="1:27" ht="13.5" thickBot="1" x14ac:dyDescent="0.25">
      <c r="A27" s="40">
        <v>14</v>
      </c>
      <c r="B27" s="18"/>
      <c r="C27" s="19"/>
      <c r="D27" s="20"/>
      <c r="E27" s="14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X27" s="38">
        <f t="shared" si="0"/>
        <v>0</v>
      </c>
      <c r="Y27" s="14"/>
      <c r="Z27" s="27"/>
      <c r="AA27" s="29"/>
    </row>
    <row r="28" spans="1:27" ht="13.5" thickBot="1" x14ac:dyDescent="0.25">
      <c r="A28" s="40">
        <v>15</v>
      </c>
      <c r="B28" s="18"/>
      <c r="C28" s="19"/>
      <c r="D28" s="20"/>
      <c r="E28" s="14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X28" s="38">
        <f t="shared" si="0"/>
        <v>0</v>
      </c>
      <c r="Y28" s="14"/>
      <c r="Z28" s="27"/>
      <c r="AA28" s="29"/>
    </row>
    <row r="29" spans="1:27" ht="13.5" thickBot="1" x14ac:dyDescent="0.25">
      <c r="A29" s="40">
        <v>16</v>
      </c>
      <c r="B29" s="18"/>
      <c r="C29" s="19"/>
      <c r="D29" s="20"/>
      <c r="E29" s="14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X29" s="38">
        <f t="shared" si="0"/>
        <v>0</v>
      </c>
      <c r="Y29" s="14"/>
      <c r="Z29" s="27"/>
      <c r="AA29" s="29"/>
    </row>
    <row r="30" spans="1:27" ht="13.5" thickBot="1" x14ac:dyDescent="0.25">
      <c r="A30" s="40">
        <v>17</v>
      </c>
      <c r="B30" s="18"/>
      <c r="C30" s="19"/>
      <c r="D30" s="20"/>
      <c r="E30" s="14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/>
      <c r="X30" s="38">
        <f t="shared" si="0"/>
        <v>0</v>
      </c>
      <c r="Y30" s="14"/>
      <c r="Z30" s="27"/>
      <c r="AA30" s="29"/>
    </row>
    <row r="31" spans="1:27" ht="13.5" thickBot="1" x14ac:dyDescent="0.25">
      <c r="A31" s="40">
        <v>18</v>
      </c>
      <c r="B31" s="18"/>
      <c r="C31" s="19"/>
      <c r="D31" s="20"/>
      <c r="E31" s="14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X31" s="38">
        <f t="shared" si="0"/>
        <v>0</v>
      </c>
      <c r="Y31" s="14"/>
      <c r="Z31" s="27"/>
      <c r="AA31" s="29"/>
    </row>
    <row r="32" spans="1:27" ht="13.5" thickBot="1" x14ac:dyDescent="0.25">
      <c r="A32" s="40">
        <v>19</v>
      </c>
      <c r="B32" s="18"/>
      <c r="C32" s="19"/>
      <c r="D32" s="20"/>
      <c r="E32" s="14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  <c r="X32" s="38">
        <f t="shared" si="0"/>
        <v>0</v>
      </c>
      <c r="Y32" s="14"/>
      <c r="Z32" s="27"/>
      <c r="AA32" s="29"/>
    </row>
    <row r="33" spans="1:27" ht="13.5" thickBot="1" x14ac:dyDescent="0.25">
      <c r="A33" s="40">
        <v>20</v>
      </c>
      <c r="B33" s="18"/>
      <c r="C33" s="19"/>
      <c r="D33" s="20"/>
      <c r="E33" s="14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X33" s="38">
        <f t="shared" si="0"/>
        <v>0</v>
      </c>
      <c r="Y33" s="14"/>
      <c r="Z33" s="27"/>
      <c r="AA33" s="29"/>
    </row>
    <row r="34" spans="1:27" ht="13.5" thickBot="1" x14ac:dyDescent="0.25">
      <c r="A34" s="40">
        <v>21</v>
      </c>
      <c r="B34" s="18"/>
      <c r="C34" s="19"/>
      <c r="D34" s="20"/>
      <c r="E34" s="14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X34" s="38">
        <f t="shared" si="0"/>
        <v>0</v>
      </c>
      <c r="Y34" s="14"/>
      <c r="Z34" s="27"/>
      <c r="AA34" s="29"/>
    </row>
    <row r="35" spans="1:27" ht="13.5" thickBot="1" x14ac:dyDescent="0.25">
      <c r="A35" s="40">
        <v>22</v>
      </c>
      <c r="B35" s="18"/>
      <c r="C35" s="19"/>
      <c r="D35" s="20"/>
      <c r="E35" s="14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X35" s="38">
        <f t="shared" si="0"/>
        <v>0</v>
      </c>
      <c r="Y35" s="14"/>
      <c r="Z35" s="27"/>
      <c r="AA35" s="29"/>
    </row>
    <row r="36" spans="1:27" ht="13.5" thickBot="1" x14ac:dyDescent="0.25">
      <c r="A36" s="40">
        <v>23</v>
      </c>
      <c r="B36" s="18"/>
      <c r="C36" s="19"/>
      <c r="D36" s="20"/>
      <c r="E36" s="14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X36" s="38">
        <f t="shared" si="0"/>
        <v>0</v>
      </c>
      <c r="Y36" s="14"/>
      <c r="Z36" s="27"/>
      <c r="AA36" s="29"/>
    </row>
    <row r="37" spans="1:27" ht="13.5" thickBot="1" x14ac:dyDescent="0.25">
      <c r="A37" s="40">
        <v>24</v>
      </c>
      <c r="B37" s="18"/>
      <c r="C37" s="19"/>
      <c r="D37" s="20"/>
      <c r="E37" s="14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X37" s="38">
        <f t="shared" si="0"/>
        <v>0</v>
      </c>
      <c r="Y37" s="14"/>
      <c r="Z37" s="27"/>
      <c r="AA37" s="29"/>
    </row>
    <row r="38" spans="1:27" ht="13.5" thickBot="1" x14ac:dyDescent="0.25">
      <c r="A38" s="40">
        <v>25</v>
      </c>
      <c r="B38" s="18"/>
      <c r="C38" s="19"/>
      <c r="D38" s="20"/>
      <c r="E38" s="14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X38" s="38">
        <f t="shared" si="0"/>
        <v>0</v>
      </c>
      <c r="Y38" s="14"/>
      <c r="Z38" s="27"/>
      <c r="AA38" s="29"/>
    </row>
    <row r="39" spans="1:27" ht="13.5" thickBot="1" x14ac:dyDescent="0.25">
      <c r="A39" s="40">
        <v>26</v>
      </c>
      <c r="B39" s="18"/>
      <c r="C39" s="19"/>
      <c r="D39" s="20"/>
      <c r="E39" s="14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X39" s="38">
        <f t="shared" si="0"/>
        <v>0</v>
      </c>
      <c r="Y39" s="14"/>
      <c r="Z39" s="27"/>
      <c r="AA39" s="29"/>
    </row>
    <row r="40" spans="1:27" ht="13.5" thickBot="1" x14ac:dyDescent="0.25">
      <c r="A40" s="40">
        <v>27</v>
      </c>
      <c r="B40" s="18"/>
      <c r="C40" s="19"/>
      <c r="D40" s="20"/>
      <c r="E40" s="14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  <c r="X40" s="38">
        <f t="shared" si="0"/>
        <v>0</v>
      </c>
      <c r="Y40" s="14"/>
      <c r="Z40" s="27"/>
      <c r="AA40" s="29"/>
    </row>
    <row r="41" spans="1:27" ht="13.5" thickBot="1" x14ac:dyDescent="0.25">
      <c r="A41" s="40">
        <v>28</v>
      </c>
      <c r="B41" s="18"/>
      <c r="C41" s="19"/>
      <c r="D41" s="20"/>
      <c r="E41" s="14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X41" s="38">
        <f t="shared" si="0"/>
        <v>0</v>
      </c>
      <c r="Y41" s="14"/>
      <c r="Z41" s="27"/>
      <c r="AA41" s="29"/>
    </row>
    <row r="42" spans="1:27" ht="13.5" thickBot="1" x14ac:dyDescent="0.25">
      <c r="A42" s="40">
        <v>29</v>
      </c>
      <c r="B42" s="18"/>
      <c r="C42" s="19"/>
      <c r="D42" s="20"/>
      <c r="E42" s="14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X42" s="38">
        <f t="shared" si="0"/>
        <v>0</v>
      </c>
      <c r="Y42" s="14"/>
      <c r="Z42" s="27"/>
      <c r="AA42" s="29"/>
    </row>
    <row r="43" spans="1:27" ht="13.5" thickBot="1" x14ac:dyDescent="0.25">
      <c r="A43" s="40">
        <v>30</v>
      </c>
      <c r="B43" s="18"/>
      <c r="C43" s="19"/>
      <c r="D43" s="20"/>
      <c r="E43" s="14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  <c r="X43" s="38">
        <f t="shared" si="0"/>
        <v>0</v>
      </c>
      <c r="Y43" s="14"/>
      <c r="Z43" s="27"/>
      <c r="AA43" s="29"/>
    </row>
    <row r="44" spans="1:27" ht="13.5" thickBot="1" x14ac:dyDescent="0.25">
      <c r="A44" s="40">
        <v>31</v>
      </c>
      <c r="B44" s="18"/>
      <c r="C44" s="19"/>
      <c r="D44" s="20"/>
      <c r="E44" s="14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/>
      <c r="X44" s="38">
        <f t="shared" si="0"/>
        <v>0</v>
      </c>
      <c r="Y44" s="14"/>
      <c r="Z44" s="27"/>
      <c r="AA44" s="29"/>
    </row>
    <row r="45" spans="1:27" ht="13.5" thickBot="1" x14ac:dyDescent="0.25">
      <c r="A45" s="40">
        <v>32</v>
      </c>
      <c r="B45" s="18"/>
      <c r="C45" s="19"/>
      <c r="D45" s="20"/>
      <c r="E45" s="14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X45" s="38">
        <f t="shared" si="0"/>
        <v>0</v>
      </c>
      <c r="Y45" s="14"/>
      <c r="Z45" s="27"/>
      <c r="AA45" s="29"/>
    </row>
    <row r="46" spans="1:27" ht="13.5" thickBot="1" x14ac:dyDescent="0.25">
      <c r="A46" s="40">
        <v>33</v>
      </c>
      <c r="B46" s="18"/>
      <c r="C46" s="19"/>
      <c r="D46" s="20"/>
      <c r="E46" s="14"/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X46" s="38">
        <f t="shared" ref="X46:X77" si="1">IF((V46="Y"),(SUM($F$12*F46)+($G$12*G46)+($H$12*H46)+($I$12*I46)+($J$12*J46)+($K$12*K46)+($L$12*L46)+($M$12*M46)+($N$12*N46)+($O$12*O46)+($P$12*P46)+($Q$12*Q46)+($R$12*R46)+($S$12*S46)+($T$12*T46)+($U$12*U46)) + IF(Z46="P",1000,0),0)</f>
        <v>0</v>
      </c>
      <c r="Y46" s="14"/>
      <c r="Z46" s="27"/>
      <c r="AA46" s="29"/>
    </row>
    <row r="47" spans="1:27" ht="13.5" thickBot="1" x14ac:dyDescent="0.25">
      <c r="A47" s="40">
        <v>34</v>
      </c>
      <c r="B47" s="18"/>
      <c r="C47" s="19"/>
      <c r="D47" s="20"/>
      <c r="E47" s="14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9"/>
      <c r="X47" s="38">
        <f t="shared" si="1"/>
        <v>0</v>
      </c>
      <c r="Y47" s="14"/>
      <c r="Z47" s="27"/>
      <c r="AA47" s="29"/>
    </row>
    <row r="48" spans="1:27" ht="13.5" thickBot="1" x14ac:dyDescent="0.25">
      <c r="A48" s="40">
        <v>35</v>
      </c>
      <c r="B48" s="18"/>
      <c r="C48" s="19"/>
      <c r="D48" s="20"/>
      <c r="E48" s="14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9"/>
      <c r="X48" s="38">
        <f t="shared" si="1"/>
        <v>0</v>
      </c>
      <c r="Y48" s="14"/>
      <c r="Z48" s="27"/>
      <c r="AA48" s="29"/>
    </row>
    <row r="49" spans="1:27" ht="13.5" thickBot="1" x14ac:dyDescent="0.25">
      <c r="A49" s="40">
        <v>36</v>
      </c>
      <c r="B49" s="18"/>
      <c r="C49" s="19"/>
      <c r="D49" s="20"/>
      <c r="E49" s="14"/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X49" s="38">
        <f t="shared" si="1"/>
        <v>0</v>
      </c>
      <c r="Y49" s="14"/>
      <c r="Z49" s="27"/>
      <c r="AA49" s="29"/>
    </row>
    <row r="50" spans="1:27" ht="13.5" thickBot="1" x14ac:dyDescent="0.25">
      <c r="A50" s="40">
        <v>37</v>
      </c>
      <c r="B50" s="18"/>
      <c r="C50" s="19"/>
      <c r="D50" s="20"/>
      <c r="E50" s="14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X50" s="38">
        <f t="shared" si="1"/>
        <v>0</v>
      </c>
      <c r="Y50" s="14"/>
      <c r="Z50" s="27"/>
      <c r="AA50" s="29"/>
    </row>
    <row r="51" spans="1:27" ht="13.5" thickBot="1" x14ac:dyDescent="0.25">
      <c r="A51" s="40">
        <v>38</v>
      </c>
      <c r="B51" s="18"/>
      <c r="C51" s="19"/>
      <c r="D51" s="20"/>
      <c r="E51" s="14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X51" s="38">
        <f t="shared" si="1"/>
        <v>0</v>
      </c>
      <c r="Y51" s="14"/>
      <c r="Z51" s="27"/>
      <c r="AA51" s="29"/>
    </row>
    <row r="52" spans="1:27" ht="13.5" thickBot="1" x14ac:dyDescent="0.25">
      <c r="A52" s="40">
        <v>39</v>
      </c>
      <c r="B52" s="18"/>
      <c r="C52" s="19"/>
      <c r="D52" s="20"/>
      <c r="E52" s="14"/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X52" s="38">
        <f t="shared" si="1"/>
        <v>0</v>
      </c>
      <c r="Y52" s="14"/>
      <c r="Z52" s="27"/>
      <c r="AA52" s="29"/>
    </row>
    <row r="53" spans="1:27" ht="13.5" thickBot="1" x14ac:dyDescent="0.25">
      <c r="A53" s="40">
        <v>40</v>
      </c>
      <c r="B53" s="18"/>
      <c r="C53" s="19"/>
      <c r="D53" s="20"/>
      <c r="E53" s="14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X53" s="38">
        <f t="shared" si="1"/>
        <v>0</v>
      </c>
      <c r="Y53" s="14"/>
      <c r="Z53" s="27"/>
      <c r="AA53" s="29"/>
    </row>
    <row r="54" spans="1:27" ht="13.5" thickBot="1" x14ac:dyDescent="0.25">
      <c r="A54" s="40">
        <v>41</v>
      </c>
      <c r="B54" s="18"/>
      <c r="C54" s="19"/>
      <c r="D54" s="20"/>
      <c r="E54" s="14"/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X54" s="38">
        <f t="shared" si="1"/>
        <v>0</v>
      </c>
      <c r="Y54" s="14"/>
      <c r="Z54" s="27"/>
      <c r="AA54" s="29"/>
    </row>
    <row r="55" spans="1:27" ht="13.5" thickBot="1" x14ac:dyDescent="0.25">
      <c r="A55" s="40">
        <v>42</v>
      </c>
      <c r="B55" s="18"/>
      <c r="C55" s="19"/>
      <c r="D55" s="20"/>
      <c r="E55" s="14"/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X55" s="38">
        <f t="shared" si="1"/>
        <v>0</v>
      </c>
      <c r="Y55" s="14"/>
      <c r="Z55" s="27"/>
      <c r="AA55" s="29"/>
    </row>
    <row r="56" spans="1:27" ht="13.5" thickBot="1" x14ac:dyDescent="0.25">
      <c r="A56" s="40">
        <v>43</v>
      </c>
      <c r="B56" s="18"/>
      <c r="C56" s="19"/>
      <c r="D56" s="20"/>
      <c r="E56" s="14"/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X56" s="38">
        <f t="shared" si="1"/>
        <v>0</v>
      </c>
      <c r="Y56" s="14"/>
      <c r="Z56" s="27"/>
      <c r="AA56" s="29"/>
    </row>
    <row r="57" spans="1:27" ht="13.5" thickBot="1" x14ac:dyDescent="0.25">
      <c r="A57" s="40">
        <v>44</v>
      </c>
      <c r="B57" s="18"/>
      <c r="C57" s="19"/>
      <c r="D57" s="20"/>
      <c r="E57" s="14"/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X57" s="38">
        <f t="shared" si="1"/>
        <v>0</v>
      </c>
      <c r="Y57" s="14"/>
      <c r="Z57" s="27"/>
      <c r="AA57" s="29"/>
    </row>
    <row r="58" spans="1:27" ht="13.5" thickBot="1" x14ac:dyDescent="0.25">
      <c r="A58" s="40">
        <v>45</v>
      </c>
      <c r="B58" s="18"/>
      <c r="C58" s="19"/>
      <c r="D58" s="20"/>
      <c r="E58" s="14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9"/>
      <c r="X58" s="38">
        <f t="shared" si="1"/>
        <v>0</v>
      </c>
      <c r="Y58" s="14"/>
      <c r="Z58" s="27"/>
      <c r="AA58" s="29"/>
    </row>
    <row r="59" spans="1:27" ht="13.5" thickBot="1" x14ac:dyDescent="0.25">
      <c r="A59" s="40">
        <v>46</v>
      </c>
      <c r="B59" s="18"/>
      <c r="C59" s="19"/>
      <c r="D59" s="20"/>
      <c r="E59" s="14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/>
      <c r="X59" s="38">
        <f t="shared" si="1"/>
        <v>0</v>
      </c>
      <c r="Y59" s="14"/>
      <c r="Z59" s="27"/>
      <c r="AA59" s="29"/>
    </row>
    <row r="60" spans="1:27" ht="13.5" thickBot="1" x14ac:dyDescent="0.25">
      <c r="A60" s="40">
        <v>47</v>
      </c>
      <c r="B60" s="18"/>
      <c r="C60" s="19"/>
      <c r="D60" s="20"/>
      <c r="E60" s="14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X60" s="38">
        <f t="shared" si="1"/>
        <v>0</v>
      </c>
      <c r="Y60" s="14"/>
      <c r="Z60" s="27"/>
      <c r="AA60" s="29"/>
    </row>
    <row r="61" spans="1:27" ht="13.5" thickBot="1" x14ac:dyDescent="0.25">
      <c r="A61" s="40">
        <v>48</v>
      </c>
      <c r="B61" s="18"/>
      <c r="C61" s="19"/>
      <c r="D61" s="20"/>
      <c r="E61" s="14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X61" s="38">
        <f t="shared" si="1"/>
        <v>0</v>
      </c>
      <c r="Y61" s="14"/>
      <c r="Z61" s="27"/>
      <c r="AA61" s="29"/>
    </row>
    <row r="62" spans="1:27" ht="13.5" thickBot="1" x14ac:dyDescent="0.25">
      <c r="A62" s="40">
        <v>49</v>
      </c>
      <c r="B62" s="18"/>
      <c r="C62" s="19"/>
      <c r="D62" s="20"/>
      <c r="E62" s="14"/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X62" s="38">
        <f t="shared" si="1"/>
        <v>0</v>
      </c>
      <c r="Y62" s="14"/>
      <c r="Z62" s="27"/>
      <c r="AA62" s="29"/>
    </row>
    <row r="63" spans="1:27" ht="13.5" thickBot="1" x14ac:dyDescent="0.25">
      <c r="A63" s="40">
        <v>50</v>
      </c>
      <c r="B63" s="18"/>
      <c r="C63" s="19"/>
      <c r="D63" s="20"/>
      <c r="E63" s="14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X63" s="38">
        <f t="shared" si="1"/>
        <v>0</v>
      </c>
      <c r="Y63" s="14"/>
      <c r="Z63" s="27"/>
      <c r="AA63" s="29"/>
    </row>
    <row r="64" spans="1:27" ht="13.5" thickBot="1" x14ac:dyDescent="0.25">
      <c r="A64" s="40">
        <v>51</v>
      </c>
      <c r="B64" s="18"/>
      <c r="C64" s="19"/>
      <c r="D64" s="20"/>
      <c r="E64" s="14"/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/>
      <c r="X64" s="38">
        <f t="shared" si="1"/>
        <v>0</v>
      </c>
      <c r="Y64" s="14"/>
      <c r="Z64" s="27"/>
      <c r="AA64" s="29"/>
    </row>
    <row r="65" spans="1:27" ht="13.5" thickBot="1" x14ac:dyDescent="0.25">
      <c r="A65" s="40">
        <v>52</v>
      </c>
      <c r="B65" s="18"/>
      <c r="C65" s="19"/>
      <c r="D65" s="20"/>
      <c r="E65" s="14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9"/>
      <c r="X65" s="38">
        <f t="shared" si="1"/>
        <v>0</v>
      </c>
      <c r="Y65" s="14"/>
      <c r="Z65" s="27"/>
      <c r="AA65" s="29"/>
    </row>
    <row r="66" spans="1:27" ht="13.5" thickBot="1" x14ac:dyDescent="0.25">
      <c r="A66" s="40">
        <v>53</v>
      </c>
      <c r="B66" s="18"/>
      <c r="C66" s="19"/>
      <c r="D66" s="20"/>
      <c r="E66" s="14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9"/>
      <c r="X66" s="38">
        <f t="shared" si="1"/>
        <v>0</v>
      </c>
      <c r="Y66" s="14"/>
      <c r="Z66" s="27"/>
      <c r="AA66" s="29"/>
    </row>
    <row r="67" spans="1:27" ht="13.5" thickBot="1" x14ac:dyDescent="0.25">
      <c r="A67" s="40">
        <v>54</v>
      </c>
      <c r="B67" s="18"/>
      <c r="C67" s="19"/>
      <c r="D67" s="20"/>
      <c r="E67" s="14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9"/>
      <c r="X67" s="38">
        <f t="shared" si="1"/>
        <v>0</v>
      </c>
      <c r="Y67" s="14"/>
      <c r="Z67" s="27"/>
      <c r="AA67" s="29"/>
    </row>
    <row r="68" spans="1:27" ht="13.5" thickBot="1" x14ac:dyDescent="0.25">
      <c r="A68" s="40">
        <v>55</v>
      </c>
      <c r="B68" s="18"/>
      <c r="C68" s="19"/>
      <c r="D68" s="20"/>
      <c r="E68" s="14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9"/>
      <c r="X68" s="38">
        <f t="shared" si="1"/>
        <v>0</v>
      </c>
      <c r="Y68" s="14"/>
      <c r="Z68" s="27"/>
      <c r="AA68" s="29"/>
    </row>
    <row r="69" spans="1:27" ht="13.5" thickBot="1" x14ac:dyDescent="0.25">
      <c r="A69" s="40">
        <v>56</v>
      </c>
      <c r="B69" s="18"/>
      <c r="C69" s="19"/>
      <c r="D69" s="20"/>
      <c r="E69" s="14"/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9"/>
      <c r="X69" s="38">
        <f t="shared" si="1"/>
        <v>0</v>
      </c>
      <c r="Y69" s="14"/>
      <c r="Z69" s="27"/>
      <c r="AA69" s="29"/>
    </row>
    <row r="70" spans="1:27" ht="13.5" thickBot="1" x14ac:dyDescent="0.25">
      <c r="A70" s="40">
        <v>57</v>
      </c>
      <c r="B70" s="18"/>
      <c r="C70" s="19"/>
      <c r="D70" s="20"/>
      <c r="E70" s="14"/>
      <c r="F70" s="27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9"/>
      <c r="X70" s="38">
        <f t="shared" si="1"/>
        <v>0</v>
      </c>
      <c r="Y70" s="14"/>
      <c r="Z70" s="27"/>
      <c r="AA70" s="29"/>
    </row>
    <row r="71" spans="1:27" ht="13.5" thickBot="1" x14ac:dyDescent="0.25">
      <c r="A71" s="40">
        <v>58</v>
      </c>
      <c r="B71" s="18"/>
      <c r="C71" s="19"/>
      <c r="D71" s="20"/>
      <c r="E71" s="14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9"/>
      <c r="X71" s="38">
        <f t="shared" si="1"/>
        <v>0</v>
      </c>
      <c r="Y71" s="14"/>
      <c r="Z71" s="27"/>
      <c r="AA71" s="29"/>
    </row>
    <row r="72" spans="1:27" ht="13.5" thickBot="1" x14ac:dyDescent="0.25">
      <c r="A72" s="40">
        <v>59</v>
      </c>
      <c r="B72" s="18"/>
      <c r="C72" s="19"/>
      <c r="D72" s="20"/>
      <c r="E72" s="14"/>
      <c r="F72" s="2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9"/>
      <c r="X72" s="38">
        <f t="shared" si="1"/>
        <v>0</v>
      </c>
      <c r="Y72" s="14"/>
      <c r="Z72" s="27"/>
      <c r="AA72" s="29"/>
    </row>
    <row r="73" spans="1:27" ht="13.5" thickBot="1" x14ac:dyDescent="0.25">
      <c r="A73" s="40">
        <v>60</v>
      </c>
      <c r="B73" s="18"/>
      <c r="C73" s="19"/>
      <c r="D73" s="20"/>
      <c r="E73" s="14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9"/>
      <c r="X73" s="38">
        <f t="shared" si="1"/>
        <v>0</v>
      </c>
      <c r="Y73" s="14"/>
      <c r="Z73" s="27"/>
      <c r="AA73" s="29"/>
    </row>
    <row r="74" spans="1:27" ht="13.5" thickBot="1" x14ac:dyDescent="0.25">
      <c r="A74" s="40">
        <v>61</v>
      </c>
      <c r="B74" s="18"/>
      <c r="C74" s="19"/>
      <c r="D74" s="20"/>
      <c r="E74" s="14"/>
      <c r="F74" s="2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X74" s="38">
        <f t="shared" si="1"/>
        <v>0</v>
      </c>
      <c r="Y74" s="14"/>
      <c r="Z74" s="27"/>
      <c r="AA74" s="29"/>
    </row>
    <row r="75" spans="1:27" ht="13.5" thickBot="1" x14ac:dyDescent="0.25">
      <c r="A75" s="40">
        <v>62</v>
      </c>
      <c r="B75" s="18"/>
      <c r="C75" s="19"/>
      <c r="D75" s="20"/>
      <c r="E75" s="14"/>
      <c r="F75" s="2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9"/>
      <c r="X75" s="38">
        <f t="shared" si="1"/>
        <v>0</v>
      </c>
      <c r="Y75" s="14"/>
      <c r="Z75" s="27"/>
      <c r="AA75" s="29"/>
    </row>
    <row r="76" spans="1:27" ht="13.5" thickBot="1" x14ac:dyDescent="0.25">
      <c r="A76" s="40">
        <v>63</v>
      </c>
      <c r="B76" s="18"/>
      <c r="C76" s="19"/>
      <c r="D76" s="20"/>
      <c r="E76" s="14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X76" s="38">
        <f t="shared" si="1"/>
        <v>0</v>
      </c>
      <c r="Y76" s="14"/>
      <c r="Z76" s="27"/>
      <c r="AA76" s="29"/>
    </row>
    <row r="77" spans="1:27" ht="13.5" thickBot="1" x14ac:dyDescent="0.25">
      <c r="A77" s="40">
        <v>64</v>
      </c>
      <c r="B77" s="18"/>
      <c r="C77" s="19"/>
      <c r="D77" s="20"/>
      <c r="E77" s="14"/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/>
      <c r="X77" s="38">
        <f t="shared" si="1"/>
        <v>0</v>
      </c>
      <c r="Y77" s="14"/>
      <c r="Z77" s="27"/>
      <c r="AA77" s="29"/>
    </row>
    <row r="78" spans="1:27" ht="13.5" thickBot="1" x14ac:dyDescent="0.25">
      <c r="A78" s="40">
        <v>65</v>
      </c>
      <c r="B78" s="18"/>
      <c r="C78" s="19"/>
      <c r="D78" s="20"/>
      <c r="E78" s="14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/>
      <c r="X78" s="38">
        <f t="shared" ref="X78:X113" si="2">IF((V78="Y"),(SUM($F$12*F78)+($G$12*G78)+($H$12*H78)+($I$12*I78)+($J$12*J78)+($K$12*K78)+($L$12*L78)+($M$12*M78)+($N$12*N78)+($O$12*O78)+($P$12*P78)+($Q$12*Q78)+($R$12*R78)+($S$12*S78)+($T$12*T78)+($U$12*U78)) + IF(Z78="P",1000,0),0)</f>
        <v>0</v>
      </c>
      <c r="Y78" s="14"/>
      <c r="Z78" s="27"/>
      <c r="AA78" s="29"/>
    </row>
    <row r="79" spans="1:27" ht="13.5" thickBot="1" x14ac:dyDescent="0.25">
      <c r="A79" s="40">
        <v>66</v>
      </c>
      <c r="B79" s="18"/>
      <c r="C79" s="19"/>
      <c r="D79" s="20"/>
      <c r="E79" s="14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9"/>
      <c r="X79" s="38">
        <f t="shared" si="2"/>
        <v>0</v>
      </c>
      <c r="Y79" s="14"/>
      <c r="Z79" s="27"/>
      <c r="AA79" s="29"/>
    </row>
    <row r="80" spans="1:27" ht="13.5" thickBot="1" x14ac:dyDescent="0.25">
      <c r="A80" s="40">
        <v>67</v>
      </c>
      <c r="B80" s="18"/>
      <c r="C80" s="19"/>
      <c r="D80" s="20"/>
      <c r="E80" s="14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9"/>
      <c r="X80" s="38">
        <f t="shared" si="2"/>
        <v>0</v>
      </c>
      <c r="Y80" s="14"/>
      <c r="Z80" s="27"/>
      <c r="AA80" s="29"/>
    </row>
    <row r="81" spans="1:27" ht="13.5" thickBot="1" x14ac:dyDescent="0.25">
      <c r="A81" s="40">
        <v>68</v>
      </c>
      <c r="B81" s="18"/>
      <c r="C81" s="19"/>
      <c r="D81" s="20"/>
      <c r="E81" s="14"/>
      <c r="F81" s="2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9"/>
      <c r="X81" s="38">
        <f t="shared" si="2"/>
        <v>0</v>
      </c>
      <c r="Y81" s="14"/>
      <c r="Z81" s="27"/>
      <c r="AA81" s="29"/>
    </row>
    <row r="82" spans="1:27" ht="13.5" thickBot="1" x14ac:dyDescent="0.25">
      <c r="A82" s="40">
        <v>69</v>
      </c>
      <c r="B82" s="18"/>
      <c r="C82" s="19"/>
      <c r="D82" s="20"/>
      <c r="E82" s="14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9"/>
      <c r="X82" s="38">
        <f t="shared" si="2"/>
        <v>0</v>
      </c>
      <c r="Y82" s="14"/>
      <c r="Z82" s="27"/>
      <c r="AA82" s="29"/>
    </row>
    <row r="83" spans="1:27" ht="13.5" thickBot="1" x14ac:dyDescent="0.25">
      <c r="A83" s="40">
        <v>70</v>
      </c>
      <c r="B83" s="18"/>
      <c r="C83" s="19"/>
      <c r="D83" s="20"/>
      <c r="E83" s="14"/>
      <c r="F83" s="27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9"/>
      <c r="X83" s="38">
        <f t="shared" si="2"/>
        <v>0</v>
      </c>
      <c r="Y83" s="14"/>
      <c r="Z83" s="27"/>
      <c r="AA83" s="29"/>
    </row>
    <row r="84" spans="1:27" ht="13.5" thickBot="1" x14ac:dyDescent="0.25">
      <c r="A84" s="40">
        <v>71</v>
      </c>
      <c r="B84" s="18"/>
      <c r="C84" s="19"/>
      <c r="D84" s="20"/>
      <c r="E84" s="14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9"/>
      <c r="X84" s="38">
        <f t="shared" si="2"/>
        <v>0</v>
      </c>
      <c r="Y84" s="14"/>
      <c r="Z84" s="27"/>
      <c r="AA84" s="29"/>
    </row>
    <row r="85" spans="1:27" ht="13.5" thickBot="1" x14ac:dyDescent="0.25">
      <c r="A85" s="40">
        <v>72</v>
      </c>
      <c r="B85" s="18"/>
      <c r="C85" s="19"/>
      <c r="D85" s="20"/>
      <c r="E85" s="14"/>
      <c r="F85" s="27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9"/>
      <c r="X85" s="38">
        <f t="shared" si="2"/>
        <v>0</v>
      </c>
      <c r="Y85" s="14"/>
      <c r="Z85" s="27"/>
      <c r="AA85" s="29"/>
    </row>
    <row r="86" spans="1:27" ht="13.5" thickBot="1" x14ac:dyDescent="0.25">
      <c r="A86" s="40">
        <v>73</v>
      </c>
      <c r="B86" s="18"/>
      <c r="C86" s="19"/>
      <c r="D86" s="20"/>
      <c r="E86" s="14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9"/>
      <c r="X86" s="38">
        <f t="shared" si="2"/>
        <v>0</v>
      </c>
      <c r="Y86" s="14"/>
      <c r="Z86" s="27"/>
      <c r="AA86" s="29"/>
    </row>
    <row r="87" spans="1:27" ht="13.5" thickBot="1" x14ac:dyDescent="0.25">
      <c r="A87" s="40">
        <v>74</v>
      </c>
      <c r="B87" s="18"/>
      <c r="C87" s="19"/>
      <c r="D87" s="20"/>
      <c r="E87" s="14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9"/>
      <c r="X87" s="38">
        <f t="shared" si="2"/>
        <v>0</v>
      </c>
      <c r="Y87" s="14"/>
      <c r="Z87" s="27"/>
      <c r="AA87" s="29"/>
    </row>
    <row r="88" spans="1:27" ht="13.5" thickBot="1" x14ac:dyDescent="0.25">
      <c r="A88" s="40">
        <v>75</v>
      </c>
      <c r="B88" s="18"/>
      <c r="C88" s="19"/>
      <c r="D88" s="20"/>
      <c r="E88" s="14"/>
      <c r="F88" s="27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9"/>
      <c r="X88" s="38">
        <f t="shared" si="2"/>
        <v>0</v>
      </c>
      <c r="Y88" s="14"/>
      <c r="Z88" s="27"/>
      <c r="AA88" s="29"/>
    </row>
    <row r="89" spans="1:27" ht="13.5" thickBot="1" x14ac:dyDescent="0.25">
      <c r="A89" s="40">
        <v>76</v>
      </c>
      <c r="B89" s="18"/>
      <c r="C89" s="19"/>
      <c r="D89" s="20"/>
      <c r="E89" s="14"/>
      <c r="F89" s="27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9"/>
      <c r="X89" s="38">
        <f t="shared" si="2"/>
        <v>0</v>
      </c>
      <c r="Y89" s="14"/>
      <c r="Z89" s="27"/>
      <c r="AA89" s="29"/>
    </row>
    <row r="90" spans="1:27" ht="13.5" thickBot="1" x14ac:dyDescent="0.25">
      <c r="A90" s="40">
        <v>77</v>
      </c>
      <c r="B90" s="18"/>
      <c r="C90" s="19"/>
      <c r="D90" s="20"/>
      <c r="E90" s="14"/>
      <c r="F90" s="27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9"/>
      <c r="X90" s="38">
        <f t="shared" si="2"/>
        <v>0</v>
      </c>
      <c r="Y90" s="14"/>
      <c r="Z90" s="27"/>
      <c r="AA90" s="29"/>
    </row>
    <row r="91" spans="1:27" ht="13.5" thickBot="1" x14ac:dyDescent="0.25">
      <c r="A91" s="40">
        <v>78</v>
      </c>
      <c r="B91" s="18"/>
      <c r="C91" s="19"/>
      <c r="D91" s="20"/>
      <c r="E91" s="14"/>
      <c r="F91" s="27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9"/>
      <c r="X91" s="38">
        <f t="shared" si="2"/>
        <v>0</v>
      </c>
      <c r="Y91" s="14"/>
      <c r="Z91" s="27"/>
      <c r="AA91" s="29"/>
    </row>
    <row r="92" spans="1:27" ht="13.5" thickBot="1" x14ac:dyDescent="0.25">
      <c r="A92" s="40">
        <v>79</v>
      </c>
      <c r="B92" s="18"/>
      <c r="C92" s="19"/>
      <c r="D92" s="20"/>
      <c r="E92" s="14"/>
      <c r="F92" s="27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9"/>
      <c r="X92" s="38">
        <f t="shared" si="2"/>
        <v>0</v>
      </c>
      <c r="Y92" s="14"/>
      <c r="Z92" s="27"/>
      <c r="AA92" s="29"/>
    </row>
    <row r="93" spans="1:27" ht="13.5" thickBot="1" x14ac:dyDescent="0.25">
      <c r="A93" s="40">
        <v>80</v>
      </c>
      <c r="B93" s="18"/>
      <c r="C93" s="19"/>
      <c r="D93" s="20"/>
      <c r="E93" s="14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9"/>
      <c r="X93" s="38">
        <f t="shared" si="2"/>
        <v>0</v>
      </c>
      <c r="Y93" s="14"/>
      <c r="Z93" s="27"/>
      <c r="AA93" s="29"/>
    </row>
    <row r="94" spans="1:27" ht="13.5" thickBot="1" x14ac:dyDescent="0.25">
      <c r="A94" s="40">
        <v>81</v>
      </c>
      <c r="B94" s="18"/>
      <c r="C94" s="19"/>
      <c r="D94" s="20"/>
      <c r="E94" s="14"/>
      <c r="F94" s="27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9"/>
      <c r="X94" s="38">
        <f t="shared" si="2"/>
        <v>0</v>
      </c>
      <c r="Y94" s="14"/>
      <c r="Z94" s="27"/>
      <c r="AA94" s="29"/>
    </row>
    <row r="95" spans="1:27" ht="13.5" thickBot="1" x14ac:dyDescent="0.25">
      <c r="A95" s="40">
        <v>82</v>
      </c>
      <c r="B95" s="18"/>
      <c r="C95" s="19"/>
      <c r="D95" s="20"/>
      <c r="E95" s="14"/>
      <c r="F95" s="27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9"/>
      <c r="X95" s="38">
        <f t="shared" si="2"/>
        <v>0</v>
      </c>
      <c r="Y95" s="14"/>
      <c r="Z95" s="27"/>
      <c r="AA95" s="29"/>
    </row>
    <row r="96" spans="1:27" ht="13.5" thickBot="1" x14ac:dyDescent="0.25">
      <c r="A96" s="40">
        <v>83</v>
      </c>
      <c r="B96" s="18"/>
      <c r="C96" s="19"/>
      <c r="D96" s="20"/>
      <c r="E96" s="14"/>
      <c r="F96" s="27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9"/>
      <c r="X96" s="38">
        <f t="shared" si="2"/>
        <v>0</v>
      </c>
      <c r="Y96" s="14"/>
      <c r="Z96" s="27"/>
      <c r="AA96" s="29"/>
    </row>
    <row r="97" spans="1:27" ht="13.5" thickBot="1" x14ac:dyDescent="0.25">
      <c r="A97" s="40">
        <v>84</v>
      </c>
      <c r="B97" s="18"/>
      <c r="C97" s="19"/>
      <c r="D97" s="20"/>
      <c r="E97" s="14"/>
      <c r="F97" s="27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9"/>
      <c r="X97" s="38">
        <f t="shared" si="2"/>
        <v>0</v>
      </c>
      <c r="Y97" s="14"/>
      <c r="Z97" s="27"/>
      <c r="AA97" s="29"/>
    </row>
    <row r="98" spans="1:27" ht="13.5" thickBot="1" x14ac:dyDescent="0.25">
      <c r="A98" s="40">
        <v>85</v>
      </c>
      <c r="B98" s="18"/>
      <c r="C98" s="19"/>
      <c r="D98" s="20"/>
      <c r="E98" s="14"/>
      <c r="F98" s="27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9"/>
      <c r="X98" s="38">
        <f t="shared" si="2"/>
        <v>0</v>
      </c>
      <c r="Y98" s="14"/>
      <c r="Z98" s="27"/>
      <c r="AA98" s="29"/>
    </row>
    <row r="99" spans="1:27" ht="13.5" thickBot="1" x14ac:dyDescent="0.25">
      <c r="A99" s="40">
        <v>86</v>
      </c>
      <c r="B99" s="18"/>
      <c r="C99" s="19"/>
      <c r="D99" s="20"/>
      <c r="E99" s="14"/>
      <c r="F99" s="27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9"/>
      <c r="X99" s="38">
        <f t="shared" si="2"/>
        <v>0</v>
      </c>
      <c r="Y99" s="14"/>
      <c r="Z99" s="27"/>
      <c r="AA99" s="29"/>
    </row>
    <row r="100" spans="1:27" ht="13.5" thickBot="1" x14ac:dyDescent="0.25">
      <c r="A100" s="40">
        <v>87</v>
      </c>
      <c r="B100" s="18"/>
      <c r="C100" s="19"/>
      <c r="D100" s="20"/>
      <c r="E100" s="14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9"/>
      <c r="X100" s="38">
        <f t="shared" si="2"/>
        <v>0</v>
      </c>
      <c r="Y100" s="14"/>
      <c r="Z100" s="27"/>
      <c r="AA100" s="29"/>
    </row>
    <row r="101" spans="1:27" ht="13.5" thickBot="1" x14ac:dyDescent="0.25">
      <c r="A101" s="40">
        <v>88</v>
      </c>
      <c r="B101" s="18"/>
      <c r="C101" s="19"/>
      <c r="D101" s="20"/>
      <c r="E101" s="14"/>
      <c r="F101" s="27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9"/>
      <c r="X101" s="38">
        <f t="shared" si="2"/>
        <v>0</v>
      </c>
      <c r="Y101" s="14"/>
      <c r="Z101" s="27"/>
      <c r="AA101" s="29"/>
    </row>
    <row r="102" spans="1:27" ht="13.5" thickBot="1" x14ac:dyDescent="0.25">
      <c r="A102" s="40">
        <v>89</v>
      </c>
      <c r="B102" s="18"/>
      <c r="C102" s="19"/>
      <c r="D102" s="20"/>
      <c r="E102" s="14"/>
      <c r="F102" s="27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9"/>
      <c r="X102" s="38">
        <f t="shared" si="2"/>
        <v>0</v>
      </c>
      <c r="Y102" s="14"/>
      <c r="Z102" s="27"/>
      <c r="AA102" s="29"/>
    </row>
    <row r="103" spans="1:27" ht="13.5" thickBot="1" x14ac:dyDescent="0.25">
      <c r="A103" s="40">
        <v>90</v>
      </c>
      <c r="B103" s="18"/>
      <c r="C103" s="19"/>
      <c r="D103" s="20"/>
      <c r="E103" s="14"/>
      <c r="F103" s="27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9"/>
      <c r="X103" s="38">
        <f t="shared" si="2"/>
        <v>0</v>
      </c>
      <c r="Y103" s="14"/>
      <c r="Z103" s="27"/>
      <c r="AA103" s="29"/>
    </row>
    <row r="104" spans="1:27" ht="13.5" thickBot="1" x14ac:dyDescent="0.25">
      <c r="A104" s="40">
        <v>91</v>
      </c>
      <c r="B104" s="18"/>
      <c r="C104" s="19"/>
      <c r="D104" s="20"/>
      <c r="E104" s="14"/>
      <c r="F104" s="27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9"/>
      <c r="X104" s="38">
        <f t="shared" si="2"/>
        <v>0</v>
      </c>
      <c r="Y104" s="14"/>
      <c r="Z104" s="27"/>
      <c r="AA104" s="29"/>
    </row>
    <row r="105" spans="1:27" ht="13.5" thickBot="1" x14ac:dyDescent="0.25">
      <c r="A105" s="40">
        <v>92</v>
      </c>
      <c r="B105" s="18"/>
      <c r="C105" s="19"/>
      <c r="D105" s="20"/>
      <c r="E105" s="14"/>
      <c r="F105" s="27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9"/>
      <c r="X105" s="38">
        <f t="shared" si="2"/>
        <v>0</v>
      </c>
      <c r="Y105" s="14"/>
      <c r="Z105" s="27"/>
      <c r="AA105" s="29"/>
    </row>
    <row r="106" spans="1:27" ht="13.5" thickBot="1" x14ac:dyDescent="0.25">
      <c r="A106" s="40">
        <v>93</v>
      </c>
      <c r="B106" s="18"/>
      <c r="C106" s="19"/>
      <c r="D106" s="20"/>
      <c r="E106" s="14"/>
      <c r="F106" s="27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9"/>
      <c r="X106" s="38">
        <f t="shared" si="2"/>
        <v>0</v>
      </c>
      <c r="Y106" s="14"/>
      <c r="Z106" s="27"/>
      <c r="AA106" s="29"/>
    </row>
    <row r="107" spans="1:27" ht="13.5" thickBot="1" x14ac:dyDescent="0.25">
      <c r="A107" s="40">
        <v>94</v>
      </c>
      <c r="B107" s="18"/>
      <c r="C107" s="19"/>
      <c r="D107" s="20"/>
      <c r="E107" s="14"/>
      <c r="F107" s="27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9"/>
      <c r="X107" s="38">
        <f t="shared" si="2"/>
        <v>0</v>
      </c>
      <c r="Y107" s="14"/>
      <c r="Z107" s="27"/>
      <c r="AA107" s="29"/>
    </row>
    <row r="108" spans="1:27" ht="13.5" thickBot="1" x14ac:dyDescent="0.25">
      <c r="A108" s="40">
        <v>95</v>
      </c>
      <c r="B108" s="18"/>
      <c r="C108" s="19"/>
      <c r="D108" s="20"/>
      <c r="E108" s="14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9"/>
      <c r="X108" s="38">
        <f t="shared" si="2"/>
        <v>0</v>
      </c>
      <c r="Y108" s="14"/>
      <c r="Z108" s="27"/>
      <c r="AA108" s="29"/>
    </row>
    <row r="109" spans="1:27" ht="13.5" thickBot="1" x14ac:dyDescent="0.25">
      <c r="A109" s="40">
        <v>96</v>
      </c>
      <c r="B109" s="18"/>
      <c r="C109" s="19"/>
      <c r="D109" s="20"/>
      <c r="E109" s="14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9"/>
      <c r="X109" s="38">
        <f t="shared" si="2"/>
        <v>0</v>
      </c>
      <c r="Y109" s="14"/>
      <c r="Z109" s="27"/>
      <c r="AA109" s="29"/>
    </row>
    <row r="110" spans="1:27" ht="13.5" thickBot="1" x14ac:dyDescent="0.25">
      <c r="A110" s="40">
        <v>97</v>
      </c>
      <c r="B110" s="18"/>
      <c r="C110" s="19"/>
      <c r="D110" s="20"/>
      <c r="E110" s="14"/>
      <c r="F110" s="27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9"/>
      <c r="X110" s="38">
        <f t="shared" si="2"/>
        <v>0</v>
      </c>
      <c r="Y110" s="14"/>
      <c r="Z110" s="27"/>
      <c r="AA110" s="29"/>
    </row>
    <row r="111" spans="1:27" ht="13.5" thickBot="1" x14ac:dyDescent="0.25">
      <c r="A111" s="40">
        <v>98</v>
      </c>
      <c r="B111" s="18"/>
      <c r="C111" s="19"/>
      <c r="D111" s="20"/>
      <c r="E111" s="14"/>
      <c r="F111" s="27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9"/>
      <c r="X111" s="38">
        <f t="shared" si="2"/>
        <v>0</v>
      </c>
      <c r="Y111" s="14"/>
      <c r="Z111" s="27"/>
      <c r="AA111" s="29"/>
    </row>
    <row r="112" spans="1:27" ht="13.5" thickBot="1" x14ac:dyDescent="0.25">
      <c r="A112" s="40">
        <v>99</v>
      </c>
      <c r="B112" s="18"/>
      <c r="C112" s="19"/>
      <c r="D112" s="20"/>
      <c r="E112" s="14"/>
      <c r="F112" s="27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9"/>
      <c r="X112" s="38">
        <f t="shared" si="2"/>
        <v>0</v>
      </c>
      <c r="Y112" s="14"/>
      <c r="Z112" s="27"/>
      <c r="AA112" s="29"/>
    </row>
    <row r="113" spans="1:27" ht="13.5" thickBot="1" x14ac:dyDescent="0.25">
      <c r="A113" s="40">
        <v>100</v>
      </c>
      <c r="B113" s="21"/>
      <c r="C113" s="22"/>
      <c r="D113" s="23"/>
      <c r="E113" s="14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X113" s="38">
        <f t="shared" si="2"/>
        <v>0</v>
      </c>
      <c r="Y113" s="14"/>
      <c r="Z113" s="27"/>
      <c r="AA113" s="32"/>
    </row>
    <row r="114" spans="1:27" ht="13.9" customHeight="1" x14ac:dyDescent="0.2">
      <c r="X114" s="7"/>
    </row>
    <row r="115" spans="1:27" ht="13.9" hidden="1" customHeight="1" thickBot="1" x14ac:dyDescent="0.25">
      <c r="X115" s="38">
        <f t="shared" ref="X115" si="3">IF((V115="Y"),(SUM($F$12*F115)+($G$12*G115)+($H$12*H115)+($I$12*I115)+($J$12*J115)+($K$12*K115)+($L$12*L115)+($M$12*M115)+($N$12*N115)+($O$12*O115)+($P$12*P115)+($Q$12*Q115)+($R$12*R115)+($S$12*S115)+($T$12*T115)+($U$12*U115)) + IF(Z115="P",1000,0),0)</f>
        <v>0</v>
      </c>
    </row>
  </sheetData>
  <sheetProtection algorithmName="SHA-512" hashValue="42SR3IfKxhzMh/fzbTVC9s4xQcj+iu4Ltg5QiHcnE8RjO4TE2atw0e5ISTvRsn5P4xMllzBWcpfq/fZo7Aql+A==" saltValue="lsahkqefvy5PJNSghK7paA==" spinCount="100000" sheet="1" objects="1" scenarios="1" formatCells="0" formatColumns="0" formatRows="0" insertColumns="0" insertRows="0" deleteColumns="0" deleteRows="0" sort="0"/>
  <protectedRanges>
    <protectedRange sqref="B14:V113 Z14:AA113" name="Range1"/>
  </protectedRanges>
  <sortState xmlns:xlrd2="http://schemas.microsoft.com/office/spreadsheetml/2017/richdata2" ref="B14:AA113">
    <sortCondition descending="1" ref="X14"/>
  </sortState>
  <dataConsolidate/>
  <mergeCells count="29">
    <mergeCell ref="O3:P3"/>
    <mergeCell ref="Q3:X3"/>
    <mergeCell ref="D12:E12"/>
    <mergeCell ref="B6:D7"/>
    <mergeCell ref="B8:D9"/>
    <mergeCell ref="F6:F11"/>
    <mergeCell ref="C11:D11"/>
    <mergeCell ref="C10:D10"/>
    <mergeCell ref="L6:L11"/>
    <mergeCell ref="E6:E11"/>
    <mergeCell ref="K6:K11"/>
    <mergeCell ref="J6:J11"/>
    <mergeCell ref="H6:H11"/>
    <mergeCell ref="G6:G11"/>
    <mergeCell ref="I6:I11"/>
    <mergeCell ref="M6:M11"/>
    <mergeCell ref="N6:N11"/>
    <mergeCell ref="X6:X11"/>
    <mergeCell ref="O6:O11"/>
    <mergeCell ref="P6:P11"/>
    <mergeCell ref="Q6:Q11"/>
    <mergeCell ref="R6:R11"/>
    <mergeCell ref="S6:S11"/>
    <mergeCell ref="T6:T11"/>
    <mergeCell ref="Z3:AA3"/>
    <mergeCell ref="Z6:Z11"/>
    <mergeCell ref="AA6:AA11"/>
    <mergeCell ref="V6:V11"/>
    <mergeCell ref="U6:U11"/>
  </mergeCells>
  <phoneticPr fontId="0" type="noConversion"/>
  <dataValidations xWindow="815" yWindow="591" count="2">
    <dataValidation type="list" allowBlank="1" showDropDown="1" showInputMessage="1" showErrorMessage="1" errorTitle="Former Foster Child Claimed?" error="Invalid data.  Enter Y or N. " promptTitle="Former Foster Child Preference?" prompt="Former foster child preference claimed can be obtained from the Foster Child section of the application.  Enter &quot;Y&quot; for yes or &quot;N&quot; for no.  **Former foster children are to be given preference if their scores are equal to the highest ranked applicant." sqref="AA14:AA113" xr:uid="{00000000-0002-0000-0000-000000000000}">
      <formula1>$AE$6:$AE$9</formula1>
    </dataValidation>
    <dataValidation type="list" allowBlank="1" showDropDown="1" showInputMessage="1" showErrorMessage="1" errorTitle="Veteran's Preference Claimed?" error="Invalid data.  Enter Y or N or P for Preferred " promptTitle="Veteran's Preference Claimed?" prompt="Veteran preferance claimed can be obtained from the Military Service section of the application.  Enter &quot;Y&quot; for yes; &quot;N&quot; for no or &quot;P&quot; for required minimum number with the highest ratings among applicants claiming a veteran's preference." sqref="Z14:Z113" xr:uid="{00000000-0002-0000-0000-000001000000}">
      <formula1>$AE$6:$AE$10</formula1>
    </dataValidation>
  </dataValidations>
  <printOptions horizontalCentered="1"/>
  <pageMargins left="0.1" right="0.1" top="0.25" bottom="0.25" header="0.3" footer="0.05"/>
  <pageSetup scale="89" fitToHeight="0" orientation="landscape" r:id="rId1"/>
  <headerFooter alignWithMargins="0">
    <oddFooter>&amp;L&amp;8&amp;F&amp;C&amp;8Page &amp;P of &amp;N&amp;R&amp;8Printed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Button 17">
              <controlPr locked="0" defaultSize="0" print="0" autoFill="0" autoPict="0" macro="[0]!Button17_Click">
                <anchor>
                  <from>
                    <xdr:col>23</xdr:col>
                    <xdr:colOff>9525</xdr:colOff>
                    <xdr:row>11</xdr:row>
                    <xdr:rowOff>0</xdr:rowOff>
                  </from>
                  <to>
                    <xdr:col>23</xdr:col>
                    <xdr:colOff>590550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Button 18">
              <controlPr locked="0" defaultSize="0" print="0" autoFill="0" autoPict="0" macro="[0]!Button18_Click">
                <anchor>
                  <from>
                    <xdr:col>1</xdr:col>
                    <xdr:colOff>9525</xdr:colOff>
                    <xdr:row>11</xdr:row>
                    <xdr:rowOff>38100</xdr:rowOff>
                  </from>
                  <to>
                    <xdr:col>2</xdr:col>
                    <xdr:colOff>219075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1FA20E681DB44886318091F9D53D6" ma:contentTypeVersion="17" ma:contentTypeDescription="Create a new document." ma:contentTypeScope="" ma:versionID="3aa49b821fcdcb6202e56b923cb2a8ea">
  <xsd:schema xmlns:xsd="http://www.w3.org/2001/XMLSchema" xmlns:xs="http://www.w3.org/2001/XMLSchema" xmlns:p="http://schemas.microsoft.com/office/2006/metadata/properties" xmlns:ns1="http://schemas.microsoft.com/sharepoint/v3" xmlns:ns2="6819ce1a-c6ed-457e-aaaa-d09a469b0545" xmlns:ns3="096f3cc7-3874-4d01-bd76-f2f69c5613b9" targetNamespace="http://schemas.microsoft.com/office/2006/metadata/properties" ma:root="true" ma:fieldsID="7bcd994a94d2e859707be7a047c4bcb7" ns1:_="" ns2:_="" ns3:_="">
    <xsd:import namespace="http://schemas.microsoft.com/sharepoint/v3"/>
    <xsd:import namespace="6819ce1a-c6ed-457e-aaaa-d09a469b0545"/>
    <xsd:import namespace="096f3cc7-3874-4d01-bd76-f2f69c5613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ce1a-c6ed-457e-aaaa-d09a469b05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8b63edd-32fd-4cd9-880b-48c3b8cbb6fc}" ma:internalName="TaxCatchAll" ma:showField="CatchAllData" ma:web="6819ce1a-c6ed-457e-aaaa-d09a469b05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f3cc7-3874-4d01-bd76-f2f69c5613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331c53f-a3c3-46a3-89e8-485d927a1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19ce1a-c6ed-457e-aaaa-d09a469b0545">UEKHZ4HHEJXQ-292801454-178523</_dlc_DocId>
    <lcf76f155ced4ddcb4097134ff3c332f xmlns="096f3cc7-3874-4d01-bd76-f2f69c5613b9">
      <Terms xmlns="http://schemas.microsoft.com/office/infopath/2007/PartnerControls"/>
    </lcf76f155ced4ddcb4097134ff3c332f>
    <TaxCatchAll xmlns="6819ce1a-c6ed-457e-aaaa-d09a469b0545" xsi:nil="true"/>
    <_ip_UnifiedCompliancePolicyUIAction xmlns="http://schemas.microsoft.com/sharepoint/v3" xsi:nil="true"/>
    <_dlc_DocIdUrl xmlns="6819ce1a-c6ed-457e-aaaa-d09a469b0545">
      <Url>https://texasforestservice.sharepoint.com/sites/Share-AssociateDirectorsOffice-FIAD/_layouts/15/DocIdRedir.aspx?ID=UEKHZ4HHEJXQ-292801454-178523</Url>
      <Description>UEKHZ4HHEJXQ-292801454-178523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253A39-4A72-4C81-817B-232AFE484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F05DC4-C13A-4684-9769-3BA280E22F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8A1D5A1-AC75-4D50-843D-13A4BC369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19ce1a-c6ed-457e-aaaa-d09a469b0545"/>
    <ds:schemaRef ds:uri="096f3cc7-3874-4d01-bd76-f2f69c5613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6D86782-3A80-4293-9310-E2DA843675E6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819ce1a-c6ed-457e-aaaa-d09a469b0545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096f3cc7-3874-4d01-bd76-f2f69c5613b9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Matrix</vt:lpstr>
      <vt:lpstr>Applicants</vt:lpstr>
      <vt:lpstr>Matrix!Print_Area</vt:lpstr>
      <vt:lpstr>Matrix!Print_Titles</vt:lpstr>
    </vt:vector>
  </TitlesOfParts>
  <Company>BRW Architects,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Galloway, Madelyn</dc:creator>
  <cp:lastModifiedBy>Powell, Chris</cp:lastModifiedBy>
  <cp:lastPrinted>2023-10-20T19:10:32Z</cp:lastPrinted>
  <dcterms:created xsi:type="dcterms:W3CDTF">2001-03-10T17:53:55Z</dcterms:created>
  <dcterms:modified xsi:type="dcterms:W3CDTF">2023-10-27T15:17:22Z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2410200</vt:r8>
  </property>
  <property fmtid="{D5CDD505-2E9C-101B-9397-08002B2CF9AE}" pid="3" name="MediaServiceImageTags">
    <vt:lpwstr/>
  </property>
  <property fmtid="{D5CDD505-2E9C-101B-9397-08002B2CF9AE}" pid="4" name="ContentTypeId">
    <vt:lpwstr>0x0101000301FA20E681DB44886318091F9D53D6</vt:lpwstr>
  </property>
  <property fmtid="{D5CDD505-2E9C-101B-9397-08002B2CF9AE}" pid="5" name="_dlc_DocIdItemGuid">
    <vt:lpwstr>61c2dd46-ebad-46d3-b161-4900f9338bb7</vt:lpwstr>
  </property>
</Properties>
</file>